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BIDS\2027 Bids\Bid Specs\Bailiff, CO and Sheriff Uniforms\"/>
    </mc:Choice>
  </mc:AlternateContent>
  <xr:revisionPtr revIDLastSave="0" documentId="13_ncr:1_{B993DC26-B171-48E3-9893-B5DAB99F628C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Sheet1" sheetId="1" r:id="rId1"/>
  </sheets>
  <definedNames>
    <definedName name="_xlnm.Print_Area" localSheetId="0">Sheet1!$A$1:$J$50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  <c r="J32" i="1"/>
  <c r="J36" i="1"/>
  <c r="J37" i="1"/>
  <c r="J38" i="1"/>
  <c r="J34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6" i="1"/>
  <c r="J7" i="1"/>
  <c r="J8" i="1"/>
  <c r="J9" i="1"/>
  <c r="J10" i="1"/>
  <c r="J11" i="1"/>
  <c r="J12" i="1"/>
  <c r="J13" i="1"/>
  <c r="J14" i="1"/>
  <c r="J15" i="1"/>
  <c r="J16" i="1"/>
  <c r="J17" i="1"/>
  <c r="J5" i="1"/>
  <c r="H40" i="1" l="1"/>
</calcChain>
</file>

<file path=xl/sharedStrings.xml><?xml version="1.0" encoding="utf-8"?>
<sst xmlns="http://schemas.openxmlformats.org/spreadsheetml/2006/main" count="105" uniqueCount="84">
  <si>
    <t>ITEM #</t>
  </si>
  <si>
    <t>ESTIMATED QUANTITY</t>
  </si>
  <si>
    <t>DESCRIPTION</t>
  </si>
  <si>
    <t>COST PER ITEM</t>
  </si>
  <si>
    <t>TOTAL COST</t>
  </si>
  <si>
    <t>STYLE #</t>
  </si>
  <si>
    <t>SHERIFF'S TOTAL ATTACHMENT:</t>
  </si>
  <si>
    <t>NICHOLAS CIRRANELLO, SHERIFF, MCSO</t>
  </si>
  <si>
    <t>DATE</t>
  </si>
  <si>
    <t>9820</t>
  </si>
  <si>
    <t>4660</t>
  </si>
  <si>
    <t>8666</t>
  </si>
  <si>
    <t>40016</t>
  </si>
  <si>
    <t>8126</t>
  </si>
  <si>
    <t>8127</t>
  </si>
  <si>
    <t>172</t>
  </si>
  <si>
    <t>38800</t>
  </si>
  <si>
    <t>38200</t>
  </si>
  <si>
    <r>
      <t xml:space="preserve">MONROE COUNTY SHERIFF'S </t>
    </r>
    <r>
      <rPr>
        <u/>
        <sz val="10"/>
        <color theme="1"/>
        <rFont val="Arial Black"/>
        <family val="2"/>
      </rPr>
      <t>DEPUTY</t>
    </r>
    <r>
      <rPr>
        <sz val="10"/>
        <color theme="1"/>
        <rFont val="Arial Black"/>
        <family val="2"/>
      </rPr>
      <t xml:space="preserve"> UNIFORM BID FORM</t>
    </r>
  </si>
  <si>
    <t>Blauer FLEXRS Covert Pants</t>
  </si>
  <si>
    <t>Blauer FLEXRS LS Shirt</t>
  </si>
  <si>
    <t>Blauer FLEXRS SS Shirt</t>
  </si>
  <si>
    <t>Blauer TAC Shell Jacket Outer Shell</t>
  </si>
  <si>
    <t>Blauer Soft Shell Jacket Liner</t>
  </si>
  <si>
    <t>5.11 Tactical ATAC 2.0 8" Side Zip Boot</t>
  </si>
  <si>
    <t>#  1</t>
  </si>
  <si>
    <t>#  2</t>
  </si>
  <si>
    <t>#  3</t>
  </si>
  <si>
    <t>#  4</t>
  </si>
  <si>
    <t>#  5</t>
  </si>
  <si>
    <t>#  6</t>
  </si>
  <si>
    <t>#  7</t>
  </si>
  <si>
    <t>#  8</t>
  </si>
  <si>
    <t>#  9</t>
  </si>
  <si>
    <t>#  10</t>
  </si>
  <si>
    <t>#  11</t>
  </si>
  <si>
    <t>#  12</t>
  </si>
  <si>
    <t>#  13</t>
  </si>
  <si>
    <t>#  14</t>
  </si>
  <si>
    <t>#  15</t>
  </si>
  <si>
    <t>#  16</t>
  </si>
  <si>
    <t xml:space="preserve">Duty Bianchi AccuMold Elite, Black  </t>
  </si>
  <si>
    <t>Traverse Dress Vest - Laser Cut</t>
  </si>
  <si>
    <t>Blauer SS Performance Polo</t>
  </si>
  <si>
    <t>Blauer LS Performance Polo</t>
  </si>
  <si>
    <t>5.11 Utili-T T-Shirts (SS)</t>
  </si>
  <si>
    <t>Blauer Duty Belt Suspenders</t>
  </si>
  <si>
    <t>Hand Cuff Case</t>
  </si>
  <si>
    <t>Hand Cuff Strap</t>
  </si>
  <si>
    <t>OC Spray Holder</t>
  </si>
  <si>
    <t>Single Belt Keepers</t>
  </si>
  <si>
    <t>Double Belt Keepers</t>
  </si>
  <si>
    <t>Key Ring</t>
  </si>
  <si>
    <t>Glove Pouch</t>
  </si>
  <si>
    <t>Radio Case</t>
  </si>
  <si>
    <t>Sheriff Office Shoulder Patches</t>
  </si>
  <si>
    <t>Class A Forward/Honor Guard PKG</t>
  </si>
  <si>
    <t>Command Dress Coat</t>
  </si>
  <si>
    <t>Command Dress Pants</t>
  </si>
  <si>
    <t>White Dress Gloves</t>
  </si>
  <si>
    <t>Chlorofram Shoes</t>
  </si>
  <si>
    <t>8 Point Police Cap</t>
  </si>
  <si>
    <t>Breakaway Ties</t>
  </si>
  <si>
    <t>Name Tapes (Velcro Outer Carrier)</t>
  </si>
  <si>
    <t>REVISED 8-2025</t>
  </si>
  <si>
    <t>8361</t>
  </si>
  <si>
    <t>8362</t>
  </si>
  <si>
    <t>12391</t>
  </si>
  <si>
    <t>Duty Belt Gear (Individual items below)</t>
  </si>
  <si>
    <t>(See Attachment "A" for descriptions)</t>
  </si>
  <si>
    <t>10</t>
  </si>
  <si>
    <t>5</t>
  </si>
  <si>
    <t>200</t>
  </si>
  <si>
    <t>20</t>
  </si>
  <si>
    <t>40</t>
  </si>
  <si>
    <t>6</t>
  </si>
  <si>
    <t>25</t>
  </si>
  <si>
    <t>125XCR</t>
  </si>
  <si>
    <t>70</t>
  </si>
  <si>
    <t>50</t>
  </si>
  <si>
    <t>B004</t>
  </si>
  <si>
    <t xml:space="preserve">Blauer Guardian II Keeper Belt </t>
  </si>
  <si>
    <t>Blauer Lined Watch Cap, Black (Embroidered w/ MCSO in Orange/Gold)</t>
  </si>
  <si>
    <t>Ballistic Panels Razor IIIA/Trauma 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</si>
</sst>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mmmm\ d\,\ yyyy;@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 Black"/>
      <family val="2"/>
    </font>
    <font>
      <sz val="9"/>
      <color theme="1"/>
      <name val="Courier New"/>
      <family val="3"/>
    </font>
    <font>
      <b/>
      <u/>
      <sz val="9"/>
      <color theme="1"/>
      <name val="Courier New"/>
      <family val="3"/>
    </font>
    <font>
      <b/>
      <sz val="9"/>
      <color theme="1"/>
      <name val="Courier New"/>
      <family val="3"/>
    </font>
    <font>
      <b/>
      <sz val="9"/>
      <color theme="1"/>
      <name val="Calibri"/>
      <family val="2"/>
      <scheme val="minor"/>
    </font>
    <font>
      <b/>
      <sz val="11"/>
      <color theme="1"/>
      <name val="Courier New"/>
      <family val="3"/>
    </font>
    <font>
      <b/>
      <sz val="10"/>
      <color theme="1"/>
      <name val="Courier New"/>
      <family val="3"/>
    </font>
    <font>
      <sz val="11"/>
      <color theme="1"/>
      <name val="Calibri"/>
      <family val="2"/>
      <scheme val="minor"/>
    </font>
    <font>
      <u/>
      <sz val="10"/>
      <color theme="1"/>
      <name val="Arial Black"/>
      <family val="2"/>
    </font>
    <font>
      <sz val="9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4" fillId="0" borderId="0" xfId="0" applyFont="1" applyAlignment="1">
      <alignment horizontal="left"/>
    </xf>
    <xf numFmtId="44" fontId="4" fillId="0" borderId="1" xfId="0" applyNumberFormat="1" applyFont="1" applyBorder="1" applyAlignment="1">
      <alignment horizontal="left" vertical="center"/>
    </xf>
    <xf numFmtId="44" fontId="4" fillId="0" borderId="1" xfId="1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44" fontId="4" fillId="0" borderId="1" xfId="0" applyNumberFormat="1" applyFont="1" applyBorder="1" applyAlignment="1" applyProtection="1">
      <alignment horizontal="left" vertical="center"/>
      <protection locked="0"/>
    </xf>
    <xf numFmtId="44" fontId="4" fillId="0" borderId="2" xfId="0" applyNumberFormat="1" applyFont="1" applyBorder="1" applyAlignment="1" applyProtection="1">
      <alignment horizontal="left" vertical="center"/>
      <protection locked="0"/>
    </xf>
    <xf numFmtId="44" fontId="4" fillId="0" borderId="1" xfId="0" applyNumberFormat="1" applyFont="1" applyBorder="1" applyAlignment="1" applyProtection="1">
      <alignment horizontal="left"/>
      <protection locked="0"/>
    </xf>
    <xf numFmtId="44" fontId="4" fillId="0" borderId="0" xfId="0" applyNumberFormat="1" applyFont="1" applyAlignment="1">
      <alignment horizontal="left" vertical="center"/>
    </xf>
    <xf numFmtId="49" fontId="4" fillId="0" borderId="2" xfId="0" applyNumberFormat="1" applyFont="1" applyBorder="1" applyAlignment="1" applyProtection="1">
      <alignment horizontal="center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center"/>
      <protection locked="0"/>
    </xf>
    <xf numFmtId="44" fontId="4" fillId="0" borderId="0" xfId="0" applyNumberFormat="1" applyFont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164" fontId="6" fillId="0" borderId="1" xfId="0" applyNumberFormat="1" applyFont="1" applyBorder="1" applyAlignment="1">
      <alignment horizontal="right" inden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44" fontId="6" fillId="0" borderId="1" xfId="0" applyNumberFormat="1" applyFont="1" applyBorder="1" applyAlignment="1">
      <alignment horizontal="left"/>
    </xf>
    <xf numFmtId="0" fontId="6" fillId="0" borderId="0" xfId="0" applyFont="1" applyAlignment="1">
      <alignment horizontal="right" indent="3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Protection="1"/>
    <xf numFmtId="49" fontId="4" fillId="0" borderId="1" xfId="0" applyNumberFormat="1" applyFont="1" applyBorder="1" applyProtection="1"/>
    <xf numFmtId="0" fontId="4" fillId="0" borderId="2" xfId="0" applyFont="1" applyBorder="1" applyProtection="1"/>
    <xf numFmtId="49" fontId="4" fillId="0" borderId="2" xfId="0" applyNumberFormat="1" applyFont="1" applyBorder="1" applyProtection="1"/>
    <xf numFmtId="49" fontId="4" fillId="0" borderId="2" xfId="0" applyNumberFormat="1" applyFont="1" applyBorder="1" applyAlignment="1" applyProtection="1">
      <alignment horizontal="left"/>
    </xf>
    <xf numFmtId="0" fontId="4" fillId="0" borderId="2" xfId="0" applyFont="1" applyBorder="1" applyAlignment="1" applyProtection="1">
      <alignment vertical="center" wrapText="1"/>
    </xf>
    <xf numFmtId="0" fontId="4" fillId="0" borderId="2" xfId="0" applyFont="1" applyBorder="1" applyAlignment="1" applyProtection="1">
      <alignment horizontal="left" indent="2"/>
    </xf>
    <xf numFmtId="0" fontId="4" fillId="0" borderId="3" xfId="0" applyFont="1" applyBorder="1" applyProtection="1"/>
    <xf numFmtId="49" fontId="4" fillId="0" borderId="0" xfId="0" applyNumberFormat="1" applyFont="1" applyProtection="1"/>
    <xf numFmtId="0" fontId="4" fillId="0" borderId="2" xfId="0" applyFont="1" applyBorder="1" applyAlignment="1" applyProtection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457200</xdr:colOff>
      <xdr:row>41</xdr:row>
      <xdr:rowOff>19050</xdr:rowOff>
    </xdr:from>
    <xdr:to>
      <xdr:col>9</xdr:col>
      <xdr:colOff>632499</xdr:colOff>
      <xdr:row>42</xdr:row>
      <xdr:rowOff>181610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10229850"/>
          <a:ext cx="1918374" cy="372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zoomScaleNormal="100" zoomScaleSheetLayoutView="100" workbookViewId="0">
      <selection activeCell="H5" sqref="H5"/>
    </sheetView>
  </sheetViews>
  <sheetFormatPr defaultRowHeight="15" x14ac:dyDescent="0.25"/>
  <cols>
    <col min="1" max="1" width="7.5703125" customWidth="1"/>
    <col min="2" max="2" width="0.85546875" customWidth="1"/>
    <col min="3" max="3" width="10.7109375" customWidth="1"/>
    <col min="4" max="4" width="0.85546875" customWidth="1"/>
    <col min="5" max="5" width="40.7109375" customWidth="1"/>
    <col min="6" max="6" width="10.42578125" customWidth="1"/>
    <col min="7" max="7" width="0.85546875" customWidth="1"/>
    <col min="8" max="8" width="14" customWidth="1"/>
    <col min="9" max="9" width="0.85546875" customWidth="1"/>
    <col min="10" max="10" width="14" customWidth="1"/>
  </cols>
  <sheetData>
    <row r="1" spans="1:10" ht="15.75" x14ac:dyDescent="0.3">
      <c r="A1" s="27">
        <v>2027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5">
      <c r="A2" s="28" t="s">
        <v>18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x14ac:dyDescent="0.25">
      <c r="A3" s="32" t="s">
        <v>69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36" customHeight="1" x14ac:dyDescent="0.25">
      <c r="A4" s="1" t="s">
        <v>0</v>
      </c>
      <c r="B4" s="1"/>
      <c r="C4" s="1" t="s">
        <v>1</v>
      </c>
      <c r="D4" s="1"/>
      <c r="E4" s="1" t="s">
        <v>2</v>
      </c>
      <c r="F4" s="1" t="s">
        <v>5</v>
      </c>
      <c r="G4" s="1"/>
      <c r="H4" s="1" t="s">
        <v>3</v>
      </c>
      <c r="I4" s="1"/>
      <c r="J4" s="16" t="s">
        <v>4</v>
      </c>
    </row>
    <row r="5" spans="1:10" ht="20.25" customHeight="1" x14ac:dyDescent="0.25">
      <c r="A5" s="8" t="s">
        <v>25</v>
      </c>
      <c r="B5" s="4"/>
      <c r="C5" s="25">
        <v>70</v>
      </c>
      <c r="D5" s="5"/>
      <c r="E5" s="33" t="s">
        <v>19</v>
      </c>
      <c r="F5" s="34" t="s">
        <v>11</v>
      </c>
      <c r="G5" s="5"/>
      <c r="H5" s="17"/>
      <c r="I5" s="7"/>
      <c r="J5" s="15">
        <f>C5*H5</f>
        <v>0</v>
      </c>
    </row>
    <row r="6" spans="1:10" ht="20.25" customHeight="1" x14ac:dyDescent="0.25">
      <c r="A6" s="8" t="s">
        <v>26</v>
      </c>
      <c r="B6" s="4"/>
      <c r="C6" s="21" t="s">
        <v>78</v>
      </c>
      <c r="D6" s="5"/>
      <c r="E6" s="35" t="s">
        <v>20</v>
      </c>
      <c r="F6" s="36" t="s">
        <v>65</v>
      </c>
      <c r="G6" s="5"/>
      <c r="H6" s="17"/>
      <c r="I6" s="7"/>
      <c r="J6" s="15">
        <f t="shared" ref="J6:J32" si="0">C6*H6</f>
        <v>0</v>
      </c>
    </row>
    <row r="7" spans="1:10" ht="20.25" customHeight="1" x14ac:dyDescent="0.25">
      <c r="A7" s="8" t="s">
        <v>27</v>
      </c>
      <c r="B7" s="4"/>
      <c r="C7" s="21" t="s">
        <v>78</v>
      </c>
      <c r="D7" s="5"/>
      <c r="E7" s="35" t="s">
        <v>21</v>
      </c>
      <c r="F7" s="37" t="s">
        <v>66</v>
      </c>
      <c r="G7" s="5"/>
      <c r="H7" s="17"/>
      <c r="I7" s="7"/>
      <c r="J7" s="15">
        <f t="shared" si="0"/>
        <v>0</v>
      </c>
    </row>
    <row r="8" spans="1:10" ht="20.25" customHeight="1" x14ac:dyDescent="0.25">
      <c r="A8" s="8" t="s">
        <v>28</v>
      </c>
      <c r="B8" s="4"/>
      <c r="C8" s="21" t="s">
        <v>70</v>
      </c>
      <c r="D8" s="5"/>
      <c r="E8" s="35" t="s">
        <v>22</v>
      </c>
      <c r="F8" s="36" t="s">
        <v>9</v>
      </c>
      <c r="G8" s="5"/>
      <c r="H8" s="17"/>
      <c r="I8" s="7"/>
      <c r="J8" s="15">
        <f t="shared" si="0"/>
        <v>0</v>
      </c>
    </row>
    <row r="9" spans="1:10" ht="20.25" customHeight="1" x14ac:dyDescent="0.25">
      <c r="A9" s="8" t="s">
        <v>29</v>
      </c>
      <c r="B9" s="4"/>
      <c r="C9" s="21" t="s">
        <v>70</v>
      </c>
      <c r="D9" s="5"/>
      <c r="E9" s="35" t="s">
        <v>23</v>
      </c>
      <c r="F9" s="36" t="s">
        <v>10</v>
      </c>
      <c r="G9" s="5"/>
      <c r="H9" s="17"/>
      <c r="I9" s="7"/>
      <c r="J9" s="15">
        <f t="shared" si="0"/>
        <v>0</v>
      </c>
    </row>
    <row r="10" spans="1:10" ht="25.5" x14ac:dyDescent="0.25">
      <c r="A10" s="8" t="s">
        <v>30</v>
      </c>
      <c r="B10" s="4"/>
      <c r="C10" s="21" t="s">
        <v>73</v>
      </c>
      <c r="D10" s="5"/>
      <c r="E10" s="38" t="s">
        <v>24</v>
      </c>
      <c r="F10" s="36" t="s">
        <v>67</v>
      </c>
      <c r="G10" s="5"/>
      <c r="H10" s="17"/>
      <c r="I10" s="7"/>
      <c r="J10" s="15">
        <f t="shared" si="0"/>
        <v>0</v>
      </c>
    </row>
    <row r="11" spans="1:10" ht="20.25" customHeight="1" x14ac:dyDescent="0.25">
      <c r="A11" s="8" t="s">
        <v>31</v>
      </c>
      <c r="B11" s="4"/>
      <c r="C11" s="21" t="s">
        <v>70</v>
      </c>
      <c r="D11" s="5"/>
      <c r="E11" s="35" t="s">
        <v>41</v>
      </c>
      <c r="F11" s="36"/>
      <c r="G11" s="5"/>
      <c r="H11" s="17"/>
      <c r="I11" s="7"/>
      <c r="J11" s="15">
        <f t="shared" si="0"/>
        <v>0</v>
      </c>
    </row>
    <row r="12" spans="1:10" ht="20.25" customHeight="1" x14ac:dyDescent="0.25">
      <c r="A12" s="8" t="s">
        <v>32</v>
      </c>
      <c r="B12" s="4"/>
      <c r="C12" s="21" t="s">
        <v>70</v>
      </c>
      <c r="D12" s="5"/>
      <c r="E12" s="35" t="s">
        <v>83</v>
      </c>
      <c r="F12" s="36"/>
      <c r="G12" s="5"/>
      <c r="H12" s="17"/>
      <c r="I12" s="7"/>
      <c r="J12" s="15">
        <f t="shared" si="0"/>
        <v>0</v>
      </c>
    </row>
    <row r="13" spans="1:10" ht="20.25" customHeight="1" x14ac:dyDescent="0.25">
      <c r="A13" s="8" t="s">
        <v>33</v>
      </c>
      <c r="B13" s="4"/>
      <c r="C13" s="21" t="s">
        <v>73</v>
      </c>
      <c r="D13" s="5"/>
      <c r="E13" s="35" t="s">
        <v>42</v>
      </c>
      <c r="F13" s="36"/>
      <c r="G13" s="5"/>
      <c r="H13" s="17"/>
      <c r="I13" s="7"/>
      <c r="J13" s="15">
        <f t="shared" si="0"/>
        <v>0</v>
      </c>
    </row>
    <row r="14" spans="1:10" ht="20.25" customHeight="1" x14ac:dyDescent="0.25">
      <c r="A14" s="8" t="s">
        <v>34</v>
      </c>
      <c r="B14" s="4"/>
      <c r="C14" s="21" t="s">
        <v>78</v>
      </c>
      <c r="D14" s="5"/>
      <c r="E14" s="35" t="s">
        <v>43</v>
      </c>
      <c r="F14" s="36" t="s">
        <v>13</v>
      </c>
      <c r="G14" s="5"/>
      <c r="H14" s="17"/>
      <c r="I14" s="7"/>
      <c r="J14" s="15">
        <f t="shared" si="0"/>
        <v>0</v>
      </c>
    </row>
    <row r="15" spans="1:10" ht="20.25" customHeight="1" x14ac:dyDescent="0.25">
      <c r="A15" s="8" t="s">
        <v>35</v>
      </c>
      <c r="B15" s="4"/>
      <c r="C15" s="21" t="s">
        <v>78</v>
      </c>
      <c r="D15" s="5"/>
      <c r="E15" s="35" t="s">
        <v>44</v>
      </c>
      <c r="F15" s="36" t="s">
        <v>14</v>
      </c>
      <c r="G15" s="5"/>
      <c r="H15" s="17"/>
      <c r="I15" s="7"/>
      <c r="J15" s="15">
        <f t="shared" si="0"/>
        <v>0</v>
      </c>
    </row>
    <row r="16" spans="1:10" ht="20.25" customHeight="1" x14ac:dyDescent="0.25">
      <c r="A16" s="8" t="s">
        <v>36</v>
      </c>
      <c r="B16" s="4"/>
      <c r="C16" s="21" t="s">
        <v>79</v>
      </c>
      <c r="D16" s="5"/>
      <c r="E16" s="35" t="s">
        <v>45</v>
      </c>
      <c r="F16" s="36" t="s">
        <v>12</v>
      </c>
      <c r="G16" s="5"/>
      <c r="H16" s="17"/>
      <c r="I16" s="7"/>
      <c r="J16" s="15">
        <f t="shared" si="0"/>
        <v>0</v>
      </c>
    </row>
    <row r="17" spans="1:10" ht="20.25" customHeight="1" x14ac:dyDescent="0.25">
      <c r="A17" s="8" t="s">
        <v>37</v>
      </c>
      <c r="B17" s="4"/>
      <c r="C17" s="21" t="s">
        <v>75</v>
      </c>
      <c r="D17" s="5"/>
      <c r="E17" s="35" t="s">
        <v>46</v>
      </c>
      <c r="F17" s="36" t="s">
        <v>15</v>
      </c>
      <c r="G17" s="5"/>
      <c r="H17" s="17"/>
      <c r="I17" s="7"/>
      <c r="J17" s="15">
        <f t="shared" si="0"/>
        <v>0</v>
      </c>
    </row>
    <row r="18" spans="1:10" ht="20.25" customHeight="1" x14ac:dyDescent="0.25">
      <c r="A18" s="8" t="s">
        <v>38</v>
      </c>
      <c r="B18" s="4"/>
      <c r="C18" s="21"/>
      <c r="D18" s="5"/>
      <c r="E18" s="35" t="s">
        <v>68</v>
      </c>
      <c r="F18" s="36"/>
      <c r="G18" s="5"/>
      <c r="H18" s="17"/>
      <c r="I18" s="7"/>
      <c r="J18" s="15"/>
    </row>
    <row r="19" spans="1:10" ht="20.25" customHeight="1" x14ac:dyDescent="0.25">
      <c r="A19" s="8"/>
      <c r="B19" s="4"/>
      <c r="C19" s="21" t="s">
        <v>71</v>
      </c>
      <c r="D19" s="5"/>
      <c r="E19" s="39" t="s">
        <v>47</v>
      </c>
      <c r="F19" s="36"/>
      <c r="G19" s="5"/>
      <c r="H19" s="17"/>
      <c r="I19" s="7"/>
      <c r="J19" s="15">
        <f t="shared" si="0"/>
        <v>0</v>
      </c>
    </row>
    <row r="20" spans="1:10" ht="20.25" customHeight="1" x14ac:dyDescent="0.25">
      <c r="A20" s="8"/>
      <c r="B20" s="4"/>
      <c r="C20" s="21" t="s">
        <v>71</v>
      </c>
      <c r="D20" s="5"/>
      <c r="E20" s="39" t="s">
        <v>48</v>
      </c>
      <c r="F20" s="36"/>
      <c r="G20" s="5"/>
      <c r="H20" s="17"/>
      <c r="I20" s="7"/>
      <c r="J20" s="15">
        <f t="shared" si="0"/>
        <v>0</v>
      </c>
    </row>
    <row r="21" spans="1:10" ht="20.25" customHeight="1" x14ac:dyDescent="0.25">
      <c r="A21" s="8"/>
      <c r="B21" s="4"/>
      <c r="C21" s="21"/>
      <c r="D21" s="5"/>
      <c r="E21" s="39" t="s">
        <v>49</v>
      </c>
      <c r="F21" s="36"/>
      <c r="G21" s="5"/>
      <c r="H21" s="17"/>
      <c r="I21" s="7"/>
      <c r="J21" s="15">
        <f t="shared" si="0"/>
        <v>0</v>
      </c>
    </row>
    <row r="22" spans="1:10" ht="20.25" customHeight="1" x14ac:dyDescent="0.25">
      <c r="A22" s="8"/>
      <c r="B22" s="4"/>
      <c r="C22" s="21" t="s">
        <v>70</v>
      </c>
      <c r="D22" s="5"/>
      <c r="E22" s="39" t="s">
        <v>50</v>
      </c>
      <c r="F22" s="36"/>
      <c r="G22" s="5"/>
      <c r="H22" s="17"/>
      <c r="I22" s="7"/>
      <c r="J22" s="15">
        <f t="shared" si="0"/>
        <v>0</v>
      </c>
    </row>
    <row r="23" spans="1:10" ht="20.25" customHeight="1" x14ac:dyDescent="0.25">
      <c r="A23" s="8"/>
      <c r="B23" s="4"/>
      <c r="C23" s="21" t="s">
        <v>70</v>
      </c>
      <c r="D23" s="5"/>
      <c r="E23" s="39" t="s">
        <v>51</v>
      </c>
      <c r="F23" s="36"/>
      <c r="G23" s="5"/>
      <c r="H23" s="17"/>
      <c r="I23" s="7"/>
      <c r="J23" s="15">
        <f t="shared" si="0"/>
        <v>0</v>
      </c>
    </row>
    <row r="24" spans="1:10" ht="20.25" customHeight="1" x14ac:dyDescent="0.25">
      <c r="A24" s="8"/>
      <c r="B24" s="4"/>
      <c r="C24" s="21" t="s">
        <v>71</v>
      </c>
      <c r="D24" s="5"/>
      <c r="E24" s="39" t="s">
        <v>52</v>
      </c>
      <c r="F24" s="36"/>
      <c r="G24" s="5"/>
      <c r="H24" s="17"/>
      <c r="I24" s="7"/>
      <c r="J24" s="15">
        <f t="shared" si="0"/>
        <v>0</v>
      </c>
    </row>
    <row r="25" spans="1:10" ht="20.25" customHeight="1" x14ac:dyDescent="0.25">
      <c r="A25" s="8"/>
      <c r="B25" s="4"/>
      <c r="C25" s="21" t="s">
        <v>71</v>
      </c>
      <c r="D25" s="5"/>
      <c r="E25" s="39" t="s">
        <v>53</v>
      </c>
      <c r="F25" s="36"/>
      <c r="G25" s="5"/>
      <c r="H25" s="17"/>
      <c r="I25" s="7"/>
      <c r="J25" s="15">
        <f t="shared" si="0"/>
        <v>0</v>
      </c>
    </row>
    <row r="26" spans="1:10" ht="20.25" customHeight="1" x14ac:dyDescent="0.25">
      <c r="A26" s="8"/>
      <c r="B26" s="4"/>
      <c r="C26" s="21" t="s">
        <v>73</v>
      </c>
      <c r="D26" s="5"/>
      <c r="E26" s="39" t="s">
        <v>54</v>
      </c>
      <c r="F26" s="36"/>
      <c r="G26" s="5"/>
      <c r="H26" s="17"/>
      <c r="I26" s="7"/>
      <c r="J26" s="15">
        <f t="shared" si="0"/>
        <v>0</v>
      </c>
    </row>
    <row r="27" spans="1:10" ht="20.25" customHeight="1" x14ac:dyDescent="0.25">
      <c r="A27" s="8" t="s">
        <v>39</v>
      </c>
      <c r="B27" s="4"/>
      <c r="C27" s="21" t="s">
        <v>72</v>
      </c>
      <c r="D27" s="5"/>
      <c r="E27" s="35" t="s">
        <v>55</v>
      </c>
      <c r="F27" s="36"/>
      <c r="G27" s="5"/>
      <c r="H27" s="17"/>
      <c r="I27" s="7"/>
      <c r="J27" s="15">
        <f t="shared" si="0"/>
        <v>0</v>
      </c>
    </row>
    <row r="28" spans="1:10" ht="20.25" customHeight="1" x14ac:dyDescent="0.25">
      <c r="A28" s="8" t="s">
        <v>40</v>
      </c>
      <c r="B28" s="4"/>
      <c r="C28" s="21" t="s">
        <v>75</v>
      </c>
      <c r="D28" s="5"/>
      <c r="E28" s="35" t="s">
        <v>56</v>
      </c>
      <c r="F28" s="36"/>
      <c r="G28" s="5"/>
      <c r="H28" s="17"/>
      <c r="I28" s="7"/>
      <c r="J28" s="15">
        <f t="shared" si="0"/>
        <v>0</v>
      </c>
    </row>
    <row r="29" spans="1:10" ht="20.25" customHeight="1" x14ac:dyDescent="0.25">
      <c r="A29" s="8"/>
      <c r="B29" s="4"/>
      <c r="C29" s="21" t="s">
        <v>75</v>
      </c>
      <c r="D29" s="5"/>
      <c r="E29" s="35" t="s">
        <v>57</v>
      </c>
      <c r="F29" s="36" t="s">
        <v>16</v>
      </c>
      <c r="G29" s="5"/>
      <c r="H29" s="17"/>
      <c r="I29" s="7"/>
      <c r="J29" s="15">
        <f t="shared" si="0"/>
        <v>0</v>
      </c>
    </row>
    <row r="30" spans="1:10" ht="20.25" customHeight="1" x14ac:dyDescent="0.25">
      <c r="A30" s="8"/>
      <c r="B30" s="4"/>
      <c r="C30" s="21" t="s">
        <v>75</v>
      </c>
      <c r="D30" s="5"/>
      <c r="E30" s="35" t="s">
        <v>58</v>
      </c>
      <c r="F30" s="36" t="s">
        <v>17</v>
      </c>
      <c r="G30" s="5"/>
      <c r="H30" s="17"/>
      <c r="I30" s="7"/>
      <c r="J30" s="15">
        <f t="shared" si="0"/>
        <v>0</v>
      </c>
    </row>
    <row r="31" spans="1:10" ht="20.25" customHeight="1" x14ac:dyDescent="0.25">
      <c r="A31" s="8"/>
      <c r="B31" s="4"/>
      <c r="C31" s="21" t="s">
        <v>75</v>
      </c>
      <c r="D31" s="5"/>
      <c r="E31" s="35" t="s">
        <v>59</v>
      </c>
      <c r="F31" s="36"/>
      <c r="G31" s="5"/>
      <c r="H31" s="17"/>
      <c r="I31" s="7"/>
      <c r="J31" s="15">
        <f t="shared" si="0"/>
        <v>0</v>
      </c>
    </row>
    <row r="32" spans="1:10" ht="20.25" customHeight="1" x14ac:dyDescent="0.25">
      <c r="A32" s="8"/>
      <c r="B32" s="4"/>
      <c r="C32" s="21" t="s">
        <v>75</v>
      </c>
      <c r="D32" s="5"/>
      <c r="E32" s="35" t="s">
        <v>60</v>
      </c>
      <c r="F32" s="36"/>
      <c r="G32" s="5"/>
      <c r="H32" s="18"/>
      <c r="I32" s="7"/>
      <c r="J32" s="15">
        <f t="shared" si="0"/>
        <v>0</v>
      </c>
    </row>
    <row r="33" spans="1:10" ht="20.25" customHeight="1" x14ac:dyDescent="0.25">
      <c r="A33" s="8"/>
      <c r="B33" s="9"/>
      <c r="C33" s="21" t="s">
        <v>75</v>
      </c>
      <c r="D33" s="10"/>
      <c r="E33" s="35" t="s">
        <v>61</v>
      </c>
      <c r="F33" s="36"/>
      <c r="G33" s="5"/>
      <c r="H33" s="19"/>
      <c r="I33" s="13"/>
      <c r="J33" s="15">
        <f>C33*H33</f>
        <v>0</v>
      </c>
    </row>
    <row r="34" spans="1:10" ht="20.25" customHeight="1" x14ac:dyDescent="0.25">
      <c r="A34" s="8"/>
      <c r="B34" s="4"/>
      <c r="C34" s="22" t="s">
        <v>75</v>
      </c>
      <c r="D34" s="5"/>
      <c r="E34" s="35" t="s">
        <v>62</v>
      </c>
      <c r="F34" s="36"/>
      <c r="G34" s="5"/>
      <c r="H34" s="17"/>
      <c r="I34" s="7"/>
      <c r="J34" s="14">
        <f>C34*H34</f>
        <v>0</v>
      </c>
    </row>
    <row r="35" spans="1:10" ht="2.25" customHeight="1" x14ac:dyDescent="0.25">
      <c r="A35" s="8"/>
      <c r="B35" s="4"/>
      <c r="C35" s="23"/>
      <c r="D35" s="5"/>
      <c r="E35" s="40"/>
      <c r="F35" s="41"/>
      <c r="G35" s="5"/>
      <c r="H35" s="24"/>
      <c r="I35" s="7"/>
      <c r="J35" s="20"/>
    </row>
    <row r="36" spans="1:10" ht="20.25" customHeight="1" x14ac:dyDescent="0.25">
      <c r="A36" s="8">
        <v>17</v>
      </c>
      <c r="B36" s="4"/>
      <c r="C36" s="22" t="s">
        <v>74</v>
      </c>
      <c r="D36" s="5"/>
      <c r="E36" s="33" t="s">
        <v>63</v>
      </c>
      <c r="F36" s="34"/>
      <c r="G36" s="5"/>
      <c r="H36" s="17"/>
      <c r="I36" s="7"/>
      <c r="J36" s="14">
        <f t="shared" ref="J36:J38" si="1">C36*H36</f>
        <v>0</v>
      </c>
    </row>
    <row r="37" spans="1:10" ht="20.25" customHeight="1" x14ac:dyDescent="0.25">
      <c r="A37" s="8">
        <v>18</v>
      </c>
      <c r="B37" s="4"/>
      <c r="C37" s="21" t="s">
        <v>70</v>
      </c>
      <c r="D37" s="5"/>
      <c r="E37" s="35" t="s">
        <v>81</v>
      </c>
      <c r="F37" s="36" t="s">
        <v>80</v>
      </c>
      <c r="G37" s="5"/>
      <c r="H37" s="17"/>
      <c r="I37" s="7"/>
      <c r="J37" s="14">
        <f t="shared" si="1"/>
        <v>0</v>
      </c>
    </row>
    <row r="38" spans="1:10" ht="33" customHeight="1" x14ac:dyDescent="0.25">
      <c r="A38" s="8">
        <v>19</v>
      </c>
      <c r="B38" s="4"/>
      <c r="C38" s="21" t="s">
        <v>76</v>
      </c>
      <c r="D38" s="5"/>
      <c r="E38" s="42" t="s">
        <v>82</v>
      </c>
      <c r="F38" s="36" t="s">
        <v>77</v>
      </c>
      <c r="G38" s="5"/>
      <c r="H38" s="17"/>
      <c r="I38" s="7"/>
      <c r="J38" s="14">
        <f t="shared" si="1"/>
        <v>0</v>
      </c>
    </row>
    <row r="39" spans="1:10" ht="16.5" customHeight="1" x14ac:dyDescent="0.25">
      <c r="E39" s="2"/>
      <c r="G39" s="2"/>
      <c r="H39" s="3"/>
      <c r="I39" s="3"/>
      <c r="J39" s="3"/>
    </row>
    <row r="40" spans="1:10" ht="16.5" customHeight="1" x14ac:dyDescent="0.3">
      <c r="A40" s="11"/>
      <c r="B40" s="11"/>
      <c r="C40" s="11"/>
      <c r="D40" s="11"/>
      <c r="E40" s="29" t="s">
        <v>6</v>
      </c>
      <c r="F40" s="29"/>
      <c r="G40" s="11"/>
      <c r="H40" s="30">
        <f>SUM(J5:J38)</f>
        <v>0</v>
      </c>
      <c r="I40" s="30"/>
      <c r="J40" s="30"/>
    </row>
    <row r="41" spans="1:10" ht="16.5" customHeight="1" x14ac:dyDescent="0.3">
      <c r="A41" s="6" t="s">
        <v>64</v>
      </c>
      <c r="B41" s="11"/>
      <c r="C41" s="11"/>
      <c r="D41" s="11"/>
      <c r="E41" s="11"/>
      <c r="F41" s="11"/>
      <c r="G41" s="11"/>
      <c r="H41" s="11"/>
      <c r="I41" s="11"/>
      <c r="J41" s="11"/>
    </row>
    <row r="42" spans="1:10" ht="16.5" customHeight="1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ht="16.5" customHeight="1" x14ac:dyDescent="0.3">
      <c r="A43" s="11"/>
      <c r="B43" s="11"/>
      <c r="C43" s="11"/>
      <c r="D43" s="11"/>
      <c r="E43" s="11"/>
      <c r="F43" s="12"/>
      <c r="G43" s="12"/>
      <c r="H43" s="12"/>
      <c r="I43" s="12"/>
      <c r="J43" s="12"/>
    </row>
    <row r="44" spans="1:10" ht="7.5" customHeight="1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ht="16.5" customHeight="1" x14ac:dyDescent="0.3">
      <c r="A45" s="11"/>
      <c r="B45" s="11"/>
      <c r="C45" s="11"/>
      <c r="D45" s="11"/>
      <c r="E45" s="31" t="s">
        <v>7</v>
      </c>
      <c r="F45" s="31"/>
      <c r="G45" s="31"/>
      <c r="H45" s="31"/>
      <c r="I45" s="31"/>
      <c r="J45" s="31"/>
    </row>
    <row r="46" spans="1:10" ht="16.5" customHeight="1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ht="10.5" customHeight="1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ht="21" customHeight="1" x14ac:dyDescent="0.3">
      <c r="A48" s="11"/>
      <c r="B48" s="11"/>
      <c r="C48" s="11"/>
      <c r="D48" s="11"/>
      <c r="E48" s="11"/>
      <c r="F48" s="26">
        <v>46262</v>
      </c>
      <c r="G48" s="26"/>
      <c r="H48" s="26"/>
      <c r="I48" s="26"/>
      <c r="J48" s="26"/>
    </row>
    <row r="49" spans="1:10" ht="21" customHeight="1" x14ac:dyDescent="0.3">
      <c r="A49" s="11"/>
      <c r="B49" s="11"/>
      <c r="C49" s="11"/>
      <c r="D49" s="11"/>
      <c r="E49" s="11"/>
      <c r="F49" s="11"/>
      <c r="G49" s="11"/>
      <c r="I49" s="11"/>
      <c r="J49" s="11" t="s">
        <v>8</v>
      </c>
    </row>
    <row r="50" spans="1:10" ht="21" customHeight="1" x14ac:dyDescent="0.3">
      <c r="A50" s="11"/>
      <c r="B50" s="11"/>
      <c r="C50" s="11"/>
      <c r="D50" s="11"/>
      <c r="E50" s="11"/>
      <c r="G50" s="11"/>
      <c r="H50" s="11"/>
      <c r="I50" s="11"/>
      <c r="J50" s="11"/>
    </row>
    <row r="51" spans="1:10" ht="21" customHeight="1" x14ac:dyDescent="0.25"/>
    <row r="52" spans="1:10" ht="16.5" customHeight="1" x14ac:dyDescent="0.25"/>
    <row r="53" spans="1:10" ht="16.5" customHeight="1" x14ac:dyDescent="0.25"/>
    <row r="54" spans="1:10" ht="16.5" customHeight="1" x14ac:dyDescent="0.25"/>
    <row r="55" spans="1:10" ht="16.5" customHeight="1" x14ac:dyDescent="0.25"/>
    <row r="56" spans="1:10" ht="16.5" customHeight="1" x14ac:dyDescent="0.25"/>
    <row r="57" spans="1:10" ht="16.5" customHeight="1" x14ac:dyDescent="0.25"/>
    <row r="58" spans="1:10" ht="21" customHeight="1" x14ac:dyDescent="0.25"/>
    <row r="61" spans="1:10" ht="21.75" customHeight="1" x14ac:dyDescent="0.25"/>
    <row r="62" spans="1:10" ht="21.75" customHeight="1" x14ac:dyDescent="0.25"/>
    <row r="63" spans="1:10" ht="4.5" customHeight="1" x14ac:dyDescent="0.25"/>
    <row r="68" ht="4.5" customHeight="1" x14ac:dyDescent="0.25"/>
  </sheetData>
  <sheetProtection sheet="1" objects="1" scenarios="1" selectLockedCells="1"/>
  <mergeCells count="7">
    <mergeCell ref="F48:J48"/>
    <mergeCell ref="A1:J1"/>
    <mergeCell ref="A2:J2"/>
    <mergeCell ref="E40:F40"/>
    <mergeCell ref="H40:J40"/>
    <mergeCell ref="E45:J45"/>
    <mergeCell ref="A3:J3"/>
  </mergeCells>
  <pageMargins left="0.28000000000000003" right="0.28999999999999998" top="0.47" bottom="0.52" header="0.3" footer="0.17"/>
  <pageSetup fitToHeight="0" orientation="portrait" r:id="rId1"/>
  <headerFooter>
    <oddFooter>&amp;RPage &amp;P of &amp;N</oddFooter>
  </headerFooter>
  <rowBreaks count="1" manualBreakCount="1">
    <brk id="3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2026-08-30T18:47:24Z</cp:lastPrinted>
  <dcterms:created xsi:type="dcterms:W3CDTF">2024-08-13T15:05:19Z</dcterms:created>
  <dcterms:modified xsi:type="dcterms:W3CDTF">2026-10-01T16:37:21Z</dcterms:modified>
</cp:coreProperties>
</file>